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345" windowWidth="14805" windowHeight="7770" activeTab="1"/>
  </bookViews>
  <sheets>
    <sheet name="Подразделения " sheetId="1" r:id="rId1"/>
    <sheet name="ОСП &quot;Ветлуга&quot;" sheetId="5" r:id="rId2"/>
    <sheet name="ОСП «Казак-Уральский»" sheetId="3" r:id="rId3"/>
    <sheet name="ОСП &quot;Елец&quot;" sheetId="2" r:id="rId4"/>
    <sheet name="ЗЛВЗ" sheetId="6" r:id="rId5"/>
    <sheet name="филиал &quot;Липецкспиртпром&quot;" sheetId="4" r:id="rId6"/>
  </sheets>
  <calcPr calcId="162913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<sst xmlns="http://schemas.openxmlformats.org/spreadsheetml/2006/main" count="332" uniqueCount="183">
  <si>
    <t>Наименование подразделения</t>
  </si>
  <si>
    <t>№ п/п</t>
  </si>
  <si>
    <t>ОСП "Арзинка"</t>
  </si>
  <si>
    <t>ОСП "Ветлуга"</t>
  </si>
  <si>
    <t>Филиал "Береговское СП"</t>
  </si>
  <si>
    <t>филиал "Веселолопанский СЗ"</t>
  </si>
  <si>
    <t>филиал "Златоустовский ЛВЗ"</t>
  </si>
  <si>
    <t>ОСП «Казак-Уральский»</t>
  </si>
  <si>
    <t>ОСП "Магнитка"</t>
  </si>
  <si>
    <t>ОСП "Петропавловка"</t>
  </si>
  <si>
    <t>ОСП "Тюбук"</t>
  </si>
  <si>
    <t>филиал "Липецкспиртпром"</t>
  </si>
  <si>
    <t>ОСП "Грязи"</t>
  </si>
  <si>
    <t>ОСП "Задонск"</t>
  </si>
  <si>
    <t>ОСП "Елец"</t>
  </si>
  <si>
    <t>ОСП "Иваново"</t>
  </si>
  <si>
    <t>филиал "Фокинский ЛВЗ"</t>
  </si>
  <si>
    <t>филиал "Марпосадский СЗ"</t>
  </si>
  <si>
    <t>филиал Петрозаводский ЛВЗ «Петровский»</t>
  </si>
  <si>
    <t>Наличие объектов культурного наследия (ОКН)</t>
  </si>
  <si>
    <t>Нет</t>
  </si>
  <si>
    <t>ОСП "ГУМРАК"</t>
  </si>
  <si>
    <t>ЦА РСП</t>
  </si>
  <si>
    <t>Наименование Объекта культурного наследия (ОКН) согласно охранным документам на него (указать литеры при наличии)</t>
  </si>
  <si>
    <t>Наименование акта органа государственной власти о постановке объекта на государственную охрану</t>
  </si>
  <si>
    <t>Инвентарный номер объекта (АО "Росспиртпром")</t>
  </si>
  <si>
    <t>Адрес ОКН</t>
  </si>
  <si>
    <t>Наименование ОКН по Свидетельству о государственной регистрации права собственности на ОКН, оформленного на АО  (объект права, дата регистрации и номер), кадастровый номер</t>
  </si>
  <si>
    <t>Отражение ограничения (обременения) в Свидетельстве о государственной регистрации права собственности</t>
  </si>
  <si>
    <t>Документы на ОКН,  оформленные на АО "Росспиртпром"</t>
  </si>
  <si>
    <t xml:space="preserve">Документы на ОКН, оформленные на ФГУП "Росспиртпром" </t>
  </si>
  <si>
    <t>Примечание</t>
  </si>
  <si>
    <t>Одно-двухэтажная историческая часть главного корпуса (лит. 2)</t>
  </si>
  <si>
    <t xml:space="preserve">Приказ Министерства культуры Челябинской области от 05.11.2015 г. № 421; Приказ Министерства культуры Челябинской области от 09.11.2015 г. № 426; </t>
  </si>
  <si>
    <t>нет</t>
  </si>
  <si>
    <t>Пристроенное к главному корпусу двухэтажное историческое сооружение бывшей котельной (лит. 2/2)</t>
  </si>
  <si>
    <t>Одноэитажное историческое сооружение бывшего спиртоприемного помещения (лит. 2/8)</t>
  </si>
  <si>
    <t>Одно-двухэтажная историческая часть сооружения бывших складов (лит. 1)</t>
  </si>
  <si>
    <t>Двухэтажная историческая часть сооружения бывшего спиртохранилища (лит. 3, 3/2)</t>
  </si>
  <si>
    <t>Кирпичная дымовая труба (лит. 5)</t>
  </si>
  <si>
    <t>Есть</t>
  </si>
  <si>
    <t>Количество объектов культурного наследия (ОКН)</t>
  </si>
  <si>
    <t>Филиал/ОСП "Елец"</t>
  </si>
  <si>
    <t>Адрес места нахождения: Липецкая область, город Елец, ул. Пушкина, д.8</t>
  </si>
  <si>
    <t>Решение Исполнительного комитета Липецкого областного Совета народных депутатов №51 от  26.01.1983г.</t>
  </si>
  <si>
    <t>Охранный договор (обязательство) по использованию недвижимого памятника истории и культуры № 54/2001 от 30.10.2001 г.</t>
  </si>
  <si>
    <t>Главный корпус</t>
  </si>
  <si>
    <t xml:space="preserve">000001015     </t>
  </si>
  <si>
    <t>ООО "Центр Реставрации"                                                                                                                                    _Разработка научно-проектой документации для проведения  противоаварийных и ремонтно-реставрационных работ:                                                                                                                    1.Договор №ПР003/1 от 08.05.18 г. _Предварительные работы и рабочая документация;                                                                              2. Договор№ ПР003/2 от 08.05.18 г. _Предмет охраны.</t>
  </si>
  <si>
    <t>Сторожка южная</t>
  </si>
  <si>
    <t xml:space="preserve">000001016     </t>
  </si>
  <si>
    <t>Задание №41-2017 от 12.09.17_Сторожки_ОКН</t>
  </si>
  <si>
    <t>2.1</t>
  </si>
  <si>
    <t>Сторожка северная</t>
  </si>
  <si>
    <t xml:space="preserve">000001017  </t>
  </si>
  <si>
    <t>Склад материальный</t>
  </si>
  <si>
    <t>Задание№42-2017 от 12.09.17_Склад материальный_ОКН</t>
  </si>
  <si>
    <t>Корпус углеобжигательный</t>
  </si>
  <si>
    <t>000001020</t>
  </si>
  <si>
    <t>Задание №38-2017от 12.09.17_Корпус углеобжигательн._ОКН</t>
  </si>
  <si>
    <t>Бондарка и навесы</t>
  </si>
  <si>
    <t xml:space="preserve">000001022   </t>
  </si>
  <si>
    <t>Задание №40-2017 от 12.09.17_Бондаркаи навесы_ОКН</t>
  </si>
  <si>
    <t xml:space="preserve">000001023 </t>
  </si>
  <si>
    <t xml:space="preserve">000001024    </t>
  </si>
  <si>
    <t>Спиртохранилище</t>
  </si>
  <si>
    <t xml:space="preserve">000001028  </t>
  </si>
  <si>
    <t>Задание №39-2017 от12.09.17 _Спирттохранилище_ОКН</t>
  </si>
  <si>
    <t>Филиал "Липецкспиртпром"</t>
  </si>
  <si>
    <t>Адрес места нахождения: Липецкая обл,  г.Липецк, ул. Инженерная, д.5</t>
  </si>
  <si>
    <t>объект культурного наследия</t>
  </si>
  <si>
    <t>Здание конторы (сопряжение стен с лит. М2), с выгребной ямой (лит. XIII)</t>
  </si>
  <si>
    <t>Свидетельство о государственной регистрации права на ОАО "Росспиртпром" от 09.04.2018г.  серия 48 АГ №533580.</t>
  </si>
  <si>
    <t xml:space="preserve">000000959     </t>
  </si>
  <si>
    <t xml:space="preserve">000000956     </t>
  </si>
  <si>
    <t xml:space="preserve">000000958     </t>
  </si>
  <si>
    <t xml:space="preserve">000000955     </t>
  </si>
  <si>
    <t>Свидетельство о государственной регистрации права собственности ОАО "Росспиртпром" от 09.04.2014 г. серия 48 АГ №533584.</t>
  </si>
  <si>
    <t>Свидетельство о государственной регистрации права собственности ОАО "Росспиртпром" от 09.04.2014 г. серия 48 АГ №533581.</t>
  </si>
  <si>
    <t>Свидетельство о государственной регистрации права собственности ОАО "Росспиртпром" от 09.04.2014 г. серия 48 АГ №533582</t>
  </si>
  <si>
    <t>не зарегистрировано</t>
  </si>
  <si>
    <t>отсутсвуют</t>
  </si>
  <si>
    <t>Охранное обязательство пользователя нежилого здания, являющегося обьектом культурного наследия (памятником истории и культуры), или части его нежилых помещений №247/11П  от 20.07.2011г.</t>
  </si>
  <si>
    <t>Адрес места нахождения: Нижегородская область, г. Ветлуга, ул. Заводская, д 1</t>
  </si>
  <si>
    <t xml:space="preserve">000000909     </t>
  </si>
  <si>
    <t>Здание водочного завода, построенное в 1890 г., в котором в 1918 г. размещался уездный исполком Совета крестьянских и солдатских депутатов</t>
  </si>
  <si>
    <t>Нижегородская область, Ветлужский район, г. Ветлуга, ул. Заводская, 1</t>
  </si>
  <si>
    <t>Категория историко-культурного значения</t>
  </si>
  <si>
    <t>Регионального значения</t>
  </si>
  <si>
    <t>Номер в  Едином государственном реестре объектов культурного наследия (памятников истории и культуры) народов Российской Федерации</t>
  </si>
  <si>
    <t>Решение Горьковского областного Совета народных депутатов №559 от 03.11.1983г.</t>
  </si>
  <si>
    <t>481520400610005</t>
  </si>
  <si>
    <t>Липецкая область, город Липецк, улица Инженерная, 5</t>
  </si>
  <si>
    <t>Постановление главы администрации Липецкой области "О неотложных мерах по сохранению культурного наследия области" №106 от 27.02.1992г.</t>
  </si>
  <si>
    <t>481520401530005</t>
  </si>
  <si>
    <t xml:space="preserve">Приказ Управления культуры №624 от 26.12.2016 г. об утверждении охранного обязательства собственника или иного законного владельца объекта культурного наследия, включенного в единый государственный реестр  объектов культурного наследия (памятников  истории и культуры) народов Российской Федерации. Задание №37-2017от 12.09.17_Главный корпус_ОКН </t>
  </si>
  <si>
    <t>Вид объекта. Тип. Дата создания</t>
  </si>
  <si>
    <t>Ансамбль конец XIX-начало XX вв.. Памятник градостроительства и архитектуры</t>
  </si>
  <si>
    <t>Памятник. Памятник градостроительства и архитектуры. Дата создания 1902 г.</t>
  </si>
  <si>
    <t>Приказ Министерства культуры Челябинской области «О включении выявленного объекта культурного наследия «Комплекс ликеро-водочного завода» в единый государственный реестр объектов культурного наследия (памятников истории и культуры) народов Российской Федерации в качестве объекта культурного наследия регионального значения «Казенный винный склад» №421 от 05.11.2015г.</t>
  </si>
  <si>
    <t>Челябинская область, г. Челябинск, ул. 3-го Интернационала, 90 (лит. 2/8)</t>
  </si>
  <si>
    <t>Челябинская область, г. Челябинск, ул. 3-го Интернационала, 90 (лит. 1)</t>
  </si>
  <si>
    <t>Челябинская область, г. Челябинск, ул. 3-го Интернационала, 90 (лит. 3, 3/2)</t>
  </si>
  <si>
    <t>Челябинская область, г. Челябинск, ул. 3-го Интернационала, 90 (лит 5)</t>
  </si>
  <si>
    <t>Казенный винный склад</t>
  </si>
  <si>
    <t>Челябинская область, г. Челябинск, ул. 3-го Интернационала, 90</t>
  </si>
  <si>
    <t>Памятник. Памятник истории. Дата создания1890 г., 1918 г.</t>
  </si>
  <si>
    <t xml:space="preserve">Здание, назначение: нежилое, 2 с надстроем- этажный, общая площадь 2 385,5 кв. м. Кадастровый (или условный) номер:52:01:0200091:240. Свидетельство о государственной регистрации права собственности ОАО "Росспиртпром" от 29.04.20104 г. серия 52-АЕ №150907. Запись регистрации №52-52-23/046/2014-031 от 29.04.2014 г. </t>
  </si>
  <si>
    <t>399772, Липецкая обл.,  г. Елец, ул. Пушкина, д.8</t>
  </si>
  <si>
    <t xml:space="preserve">Здание ликероводочного завода.                                                                           </t>
  </si>
  <si>
    <t>Главный корпус (сопряжение стен с лит. А1) с подвалом и тоннелями (лит. А, подА, IV, V) общей площадью 4223,9 кв.м. Кадастровый (или условный) номер: 48:19:6080109:49. Свидетельство о государственной регистрации права собственности ОАО "Росспиртпром" от 09.04.2014 г. серия 48 АГ №532871. Запись регистрации №48-48-01/050/2014-021 от 09.04.2014 г.</t>
  </si>
  <si>
    <t>Не зарегистрировано</t>
  </si>
  <si>
    <t>Здание душевых с пристройкой, назначение: нежилое. Площадь: общая 87,1 кв.м. Литер: В, в. Этажность: 1. Кадастровый (или условный) номер: 48:19:6080109:47. Свидетельство о государственной регистрации права собственности ОАО "Росспиртпром" от 09.04.2014 г. серия 48 АГ №532866. Запись регистрации №48-48-01/050/2014-026 от 09.04.2014 г.</t>
  </si>
  <si>
    <t>Здание посудного цеха с заводоуправлением с пристройками, навесами, транспортером. Кадастровый (или условный) номер: 48:19:6080109:0003:2314пр-Б\01.  Свидетельство о государственной регистрации права собственности ОАО "Росспиртпром" от 09.04.2014 г. серия 48 АГ №532853. Запись регистрации №48-48-01/050/2014-039 от 09.04.2014 г.</t>
  </si>
  <si>
    <t>Здание материального склада с подвалом,  назначение: нежилое. Площадь: общая 1683,1 кв.м. Литер: Б1, под Б1. Этажность: 3. Подземная этажность: 1. Кадастровый (или условный) номер: 48:19:6080109:20. Свидетельство о государственной регистрации права собственности ОАО "Росспиртпром" от 09.04.2014 г. серия 48 АГ №532852. Запись регистрации №48-48-01/050/2014-040 от 09.04.2014 г.</t>
  </si>
  <si>
    <t>Здание материального склада, назначение: нежилое. Площадь: общая 190,3 кв.м. Литер: Б 4. Этажность: 1. Кадастровый (или условный) номер: 48:19:6080109:18. Свидетельство о государственной регистрации права собственности ОАО "Росспиртпром" от 09.04.2014 г. серия 48 АГ №532856. Запись регистрации №48-48-01/050/2014-036 от 09.04.2014 г.</t>
  </si>
  <si>
    <t xml:space="preserve">Материальный склад с пристройкой, назначение: нежилое. Площадь: общая 81.7 кв.м. Литер: Б6, б2. Этажность:1. Кадастровый (или условный) номер: 48:19:6080109:32. Свидетельство о государственной регистрации права собственности ОАО "Росспиртпром" от 09.04.2014 г. серия 48 АГ №532870. Запись регистрации №48-48-01/050/2014-022 от 09.04.2014 г. </t>
  </si>
  <si>
    <t>Здание материального склада, назначение: складское. Площадь: общая 126.1 кв.м. Литер: Б7. Этажность: 1. Кадастровый (или условный) номер: 48:19:6080109:33. Свидетельство о государственной регистрации права собственности ОАО "Росспиртпром" от 09.04.2014 г. серия 48 АГ №532865. Запись регистрации №48-48-01/050/2014-027 от 09.04.2014 г.</t>
  </si>
  <si>
    <t>Спиртохранилище, назначение: нежилое. Площадь: общая  205,6 кв.м. Литер: Б9. Этажность: 1. Кадастровый (или условный) номер: 48:19:6080109:19. Свидетельство о государственной регистрации права собственности ОАО "Росспиртпром" от 09.04.2014 г. серия 48 АГ №532857. Запись регистрации №48-48-01/050/2014-035 от 09.04.2014 г.</t>
  </si>
  <si>
    <t xml:space="preserve">Корпуса бывшего Мариинского завода </t>
  </si>
  <si>
    <t xml:space="preserve">Здание спиртосливного отделения и ректификации (лит. В) </t>
  </si>
  <si>
    <t xml:space="preserve">Здание солдовни, складов, спиртохранилища (лит. А) </t>
  </si>
  <si>
    <t>Главный корпус (лит. Б)</t>
  </si>
  <si>
    <t xml:space="preserve">Производственно-бытовое хозяйство. Кадастровый (или условный) номер: 48:20:0035102:13464.         Запись регистрации №48-48-01/050/2014-113 от 09.04.2014 г. </t>
  </si>
  <si>
    <t xml:space="preserve">Здание конторы (сопряжение стен с лит. М2) площадью 417,2 кв.м., с выгребной ямой (лит. XIII). Кадастровый (или условный) номер: 48:20:03 51 02:1196:1111пр-М/01.  Свидетельство о государственной регистрации права собственности ОАО "Росспиртпром" от 09.04.2014 г. серия 48 АГ №533580. Запись регистрации №48-48-01/050/2014-111 от 09.04.2014 г.  </t>
  </si>
  <si>
    <t xml:space="preserve">Спиртовое хозяйство.  Кадастровый (или условный) номер: 48:20:0035102:1700.  Свидетельство о государственной регистрации права собственности ОАО "Росспиртпром" от 09.04.2014 г. серия 48 АГ №533584. Запись регистрации №48-48-01/050/2014-110 от 09.04.2014 г. </t>
  </si>
  <si>
    <t xml:space="preserve">  Спиртосливное отделение и ректификация (лит В) (сопряжение стен с лит В1) с пристройками (лит в,в1). Кадастровый (или условный) номер: 48:20:0035102:1684. Запись регистрации №48-48-01/050/2014-109 от 09.04.2014 г.  </t>
  </si>
  <si>
    <t xml:space="preserve">Охранный договор (обязательство) от 17,03.2006г. № 9/2006. Паспорт  объекта культурного наследия 06.03.2007г. </t>
  </si>
  <si>
    <t xml:space="preserve">Охранный договор (обязательство) от 17,03.2006г. № 8/2006. Паспорт  объекта культурного наследия 06.03.2007г.  </t>
  </si>
  <si>
    <t xml:space="preserve">Охранный договор (обязательство) от 17.03.2006г. № 7/2006. Паспорт  объекта культурного наследия 06.03.2007г. </t>
  </si>
  <si>
    <t xml:space="preserve"> Охранный договор (обязательство) от 17.03.2006г. № 6/2006. Паспорт  объекта культурного наследия 06.03.2007г. </t>
  </si>
  <si>
    <t>Челябинская область, г. Челябинск, Центральный район, ул. Третьего Интернационала, д.90</t>
  </si>
  <si>
    <t>Нежилое здание (Котельная), назначение: производственное. Площадь: общая 261,8 кв.м. Литер: 2/2, 2/3. Этажность: литера 2/2: подвал, 1,2 этажи; литера 2/3: 1 этаж. Кадастровый (или условный) номер: 74:36:0509009:98. Свидетельство о государственной регистрации права собственности ОАО "Росспиртпром" от 22.05.2015 г. № бланка 74 01 205124. Запись регистрации №74-74/036-74-74-25/031/2014-40/2 от 22.05.2015 г.</t>
  </si>
  <si>
    <t>000001216</t>
  </si>
  <si>
    <t>Нежилое здание (Главный корпус), назначение: производственное.  Площадь: общая 2160,5 кв.м. Литер: 2,2/1. Этажность: Лит.2-подвал, 1,2,3, антресоль; лит. 2/1-1. Кадастровый (или условный) номер: 74:36:0510004:1348. Свидетельство о государственной регистрации права собственности ОАО "Росспиртпром" от 10.06.2014 г. серия 74 АД №823794. Запись регистрации №74-74-25/031/2014-24 от 10.06.2014 г.</t>
  </si>
  <si>
    <t>000000762</t>
  </si>
  <si>
    <t>Россия, Челябинская обл., г. Челябинск, Центральный район, ул. Третьего Интернационала, д.90</t>
  </si>
  <si>
    <t>Нежилое здание (моечное отделение на 4 машины). Назначение: производственное.  Площадь: общая  518,5 кв.м. Литер 2/8. Этажность: 1,2. Кадастровый (или условный) номер: 74:36:0509009:81. Свидетельство о государственной регистрации права собственности ОАО "Росспиртпром" от 10.06.2014 г. серия 74 АД №824123. Запись регистрации №74-74-25/031/2014-35 от 10.06.2014 г.</t>
  </si>
  <si>
    <t>000000767</t>
  </si>
  <si>
    <t>Сооружение (Кирпичная дымовая труба), назначение: производственное.  Площадь: общая 11,6 кв.м. Литер: 5.  Кадастровый (или условный) номер: 74:36:0510004:1347. Свидетельство о государственной регистрации права собственности ОАО "Росспиртпром" от 10.06.2014 г. серия 74 АД №824099. Запись регистрации №74-74-25/031/2014-63 от 10.06.2014 г.</t>
  </si>
  <si>
    <t>000000777</t>
  </si>
  <si>
    <t>Нежилое здание (спиртосклад № 2), назначение: складское. Площадь: общая 143,6 кв.м. Количество этажей: литер 3-1 этаж, антресольный; литер 3/1-1 этаж. Кадастровый (или условный) номер: 74:36:0509009:88. Свидетельство о государственной регистрации права собственности ОАО "Росспиртпром" от 18.08.2015 г.№ бланка 74 01 164511. Запись регистрации №74-74/036-74-74-25/031/2014-44/2 от 18.08.2015 г.</t>
  </si>
  <si>
    <t>000001217</t>
  </si>
  <si>
    <t>1.1</t>
  </si>
  <si>
    <t>1.2</t>
  </si>
  <si>
    <t>1.3</t>
  </si>
  <si>
    <t>1.4</t>
  </si>
  <si>
    <t>1.5</t>
  </si>
  <si>
    <t>1.6</t>
  </si>
  <si>
    <t>Адрес места нахождения: 454091, Россия, Челябинская область, г. Челябинск, Центральный район, ул. Третьего Интернационала, 90</t>
  </si>
  <si>
    <t>ОСП "Казак-Уральский"</t>
  </si>
  <si>
    <t>Ансамбль в следующем составе:</t>
  </si>
  <si>
    <t>Нежилое здание (Торговый отдел, сбыт, операторская, столовая), назначение: производственное. Площадь: общая 878,5 кв.м. Литер 1. Этажность: 1,2.  Кадастровый (или условный) номер: 74:36:0509009:95. Свидетельство о государственной регистрации права собственности ОАО "Росспиртпром" от 03.08.2015 г. № бланка 74 01 164512. Запись регистрации №74-74/036-74-74-25/031/2014-11/2 от 03.08.2015 г.</t>
  </si>
  <si>
    <t>000001215</t>
  </si>
  <si>
    <t>Памятник. Памятник градостроительства и архитектуры. Дата создания1902 г.</t>
  </si>
  <si>
    <t>Ансамбль. Памятник градостроительства и архитектуры. Дата создания 1902 г.</t>
  </si>
  <si>
    <t>Адрес места нахождения: Челябинская область, г. Златоуст, улица Октябрьская, д. 20</t>
  </si>
  <si>
    <t>Комплекс зданий ликеро-водочного завода</t>
  </si>
  <si>
    <t>742221365520005</t>
  </si>
  <si>
    <t>Челябинская область, г. Златоуст, улица Октябрьская, д. 20</t>
  </si>
  <si>
    <t>Жилой дом при ликероводочном заводе</t>
  </si>
  <si>
    <t>742211365520025</t>
  </si>
  <si>
    <t>Челябинская область, город Златоуст, улица Октябрьская, дом 20</t>
  </si>
  <si>
    <t>Здание ликероводочного завода</t>
  </si>
  <si>
    <t>742211365520015</t>
  </si>
  <si>
    <t>Труба дымовая</t>
  </si>
  <si>
    <t>1.1.</t>
  </si>
  <si>
    <t>1.2.</t>
  </si>
  <si>
    <t>1.3.</t>
  </si>
  <si>
    <t>742211365520035</t>
  </si>
  <si>
    <t>ОСП "Златоустье"</t>
  </si>
  <si>
    <t>Приказ об утверждении границ территории, особых режимов использования земель и требований к градостроительным регламентам в границах данной территории объекта культурного наследия №166 от 27.06.2022</t>
  </si>
  <si>
    <t>Памятник. Памятник градостроительства и архитектуры. Дата создания конец XIX в. (1890-е гг.)</t>
  </si>
  <si>
    <t>Ансамбль. Памятник градостроительства и архитектуры. Дата создания конец XIX в. (1890-е гг.)</t>
  </si>
  <si>
    <t>Ансамбль. Памятник градостроительства и архитектуры. Дата создания н. XX в.</t>
  </si>
  <si>
    <t>Здание заводоуправления. Назначение: нежилое здание. Площадь: общая 2909.5 кв.м. Литер: А6. Этажность: 3. Адрес (местоположение): Россия, Челябинская обл., г. Златоуст, ул. Октябрьская, д. 20. Кадастровый (или условный) номер:74:25:0304301:163</t>
  </si>
  <si>
    <t>А2000</t>
  </si>
  <si>
    <t>А1997</t>
  </si>
  <si>
    <t>Нежилое здание - главный корпус завода, назначение: Производственное. Площадь: общая 3066.4 кв.м. Литер: А. Этажность: 2. Подземная этажность: 1. Адрес (местоположение): Россия, Челябинская обл., г. Златоуст , ул. Октябрьская, № 20.  Кадастровый (или ͟у͟с͟л͟о͟в͟н͟ы͟й) номер:74-74-25/081/2005-206</t>
  </si>
  <si>
    <t>кадастровый номер: 74:25:0304301:747</t>
  </si>
  <si>
    <t>Объекты культурного наследия по состоянию на 30.09.2023г.</t>
  </si>
  <si>
    <t>Объекты культурного наследия по состоянию на 30.09.2023 г.</t>
  </si>
  <si>
    <t>Объекты культурного наследия по состоянию на 31.12.2023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</si>
</sst>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0"/>
      <name val="Arial Cyr"/>
      <charset val="204"/>
    </font>
    <font>
      <sz val="10"/>
      <color rgb="FF1E232D"/>
      <name val="Times New Roman"/>
      <family val="1"/>
      <charset val="204"/>
    </font>
    <font>
      <b/>
      <sz val="11"/>
      <color rgb="FF1E232D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3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7" fillId="0" borderId="0"/>
    <xf numFmtId="0" fontId="19" fillId="0" borderId="0"/>
    <xf numFmtId="0" fontId="2" fillId="0" borderId="0"/>
    <xf numFmtId="0" fontId="1" fillId="0" borderId="0"/>
  </cellStyleXfs>
  <cellXfs count="13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49" fontId="11" fillId="0" borderId="1" xfId="1" applyNumberFormat="1" applyFont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1" xfId="1" applyFont="1" applyBorder="1" applyAlignment="1">
      <alignment horizontal="center" vertical="center" wrapText="1"/>
    </xf>
    <xf numFmtId="49" fontId="17" fillId="0" borderId="1" xfId="1" applyNumberFormat="1" applyFont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8" fillId="0" borderId="1" xfId="6" applyNumberFormat="1" applyFont="1" applyFill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2" fontId="18" fillId="0" borderId="1" xfId="2" applyNumberFormat="1" applyFont="1" applyFill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1" fontId="17" fillId="0" borderId="1" xfId="1" applyNumberFormat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2" xfId="1" applyFont="1" applyBorder="1" applyAlignment="1">
      <alignment vertical="center" wrapText="1"/>
    </xf>
    <xf numFmtId="49" fontId="11" fillId="0" borderId="5" xfId="1" applyNumberFormat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1" fontId="18" fillId="0" borderId="1" xfId="1" applyNumberFormat="1" applyFont="1" applyBorder="1" applyAlignment="1">
      <alignment horizontal="center" vertical="center" wrapText="1"/>
    </xf>
    <xf numFmtId="1" fontId="18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 vertical="center" wrapText="1"/>
    </xf>
    <xf numFmtId="49" fontId="18" fillId="0" borderId="1" xfId="9" applyNumberFormat="1" applyFont="1" applyFill="1" applyBorder="1" applyAlignment="1">
      <alignment horizontal="center" vertical="center" wrapText="1"/>
    </xf>
    <xf numFmtId="49" fontId="18" fillId="0" borderId="1" xfId="9" applyNumberFormat="1" applyFont="1" applyFill="1" applyBorder="1" applyAlignment="1">
      <alignment horizontal="center" vertical="center" wrapText="1"/>
    </xf>
    <xf numFmtId="49" fontId="18" fillId="0" borderId="1" xfId="9" applyNumberFormat="1" applyFont="1" applyFill="1" applyBorder="1" applyAlignment="1">
      <alignment horizontal="center" vertical="center" wrapText="1"/>
    </xf>
    <xf numFmtId="49" fontId="18" fillId="0" borderId="1" xfId="9" applyNumberFormat="1" applyFont="1" applyFill="1" applyBorder="1" applyAlignment="1">
      <alignment horizontal="center" vertical="center" wrapText="1"/>
    </xf>
    <xf numFmtId="49" fontId="18" fillId="0" borderId="1" xfId="9" applyNumberFormat="1" applyFont="1" applyFill="1" applyBorder="1" applyAlignment="1">
      <alignment horizontal="center" vertical="center" wrapText="1"/>
    </xf>
    <xf numFmtId="49" fontId="16" fillId="0" borderId="1" xfId="1" applyNumberFormat="1" applyFont="1" applyBorder="1" applyAlignment="1">
      <alignment horizontal="center" vertical="center" wrapText="1"/>
    </xf>
    <xf numFmtId="49" fontId="17" fillId="0" borderId="1" xfId="1" applyNumberFormat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vertical="center" wrapText="1"/>
    </xf>
    <xf numFmtId="49" fontId="17" fillId="3" borderId="1" xfId="1" applyNumberFormat="1" applyFont="1" applyFill="1" applyBorder="1" applyAlignment="1">
      <alignment horizontal="center" vertical="center" wrapText="1"/>
    </xf>
    <xf numFmtId="49" fontId="17" fillId="0" borderId="1" xfId="1" applyNumberFormat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0" fontId="15" fillId="0" borderId="0" xfId="0" applyFont="1" applyAlignment="1">
      <alignment wrapText="1"/>
    </xf>
    <xf numFmtId="0" fontId="15" fillId="0" borderId="0" xfId="0" applyFont="1" applyAlignment="1">
      <alignment vertical="center"/>
    </xf>
    <xf numFmtId="0" fontId="17" fillId="0" borderId="1" xfId="1" applyFont="1" applyBorder="1" applyAlignment="1">
      <alignment vertical="center" wrapText="1"/>
    </xf>
    <xf numFmtId="0" fontId="15" fillId="4" borderId="1" xfId="0" applyFont="1" applyFill="1" applyBorder="1"/>
    <xf numFmtId="0" fontId="18" fillId="0" borderId="1" xfId="1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1" xfId="10" applyFont="1" applyFill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22" fillId="0" borderId="5" xfId="0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49" fontId="11" fillId="0" borderId="2" xfId="1" applyNumberFormat="1" applyFont="1" applyBorder="1" applyAlignment="1">
      <alignment horizontal="center" vertical="top" wrapText="1"/>
    </xf>
    <xf numFmtId="49" fontId="11" fillId="0" borderId="3" xfId="1" applyNumberFormat="1" applyFont="1" applyBorder="1" applyAlignment="1">
      <alignment horizontal="center" vertical="top" wrapText="1"/>
    </xf>
    <xf numFmtId="49" fontId="11" fillId="0" borderId="4" xfId="1" applyNumberFormat="1" applyFont="1" applyBorder="1" applyAlignment="1">
      <alignment horizontal="center" vertical="top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4" borderId="4" xfId="1" applyFont="1" applyFill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4" borderId="3" xfId="1" applyFont="1" applyFill="1" applyBorder="1" applyAlignment="1">
      <alignment horizontal="center" vertical="center" wrapText="1"/>
    </xf>
    <xf numFmtId="49" fontId="12" fillId="0" borderId="2" xfId="1" applyNumberFormat="1" applyFont="1" applyFill="1" applyBorder="1" applyAlignment="1">
      <alignment horizontal="center" vertical="center" wrapText="1"/>
    </xf>
    <xf numFmtId="49" fontId="12" fillId="0" borderId="4" xfId="1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49" fontId="11" fillId="2" borderId="2" xfId="1" applyNumberFormat="1" applyFont="1" applyFill="1" applyBorder="1" applyAlignment="1">
      <alignment horizontal="center" vertical="top" wrapText="1"/>
    </xf>
    <xf numFmtId="49" fontId="11" fillId="2" borderId="3" xfId="1" applyNumberFormat="1" applyFont="1" applyFill="1" applyBorder="1" applyAlignment="1">
      <alignment horizontal="center" vertical="top" wrapText="1"/>
    </xf>
    <xf numFmtId="49" fontId="11" fillId="2" borderId="4" xfId="1" applyNumberFormat="1" applyFont="1" applyFill="1" applyBorder="1" applyAlignment="1">
      <alignment horizontal="center" vertical="top" wrapText="1"/>
    </xf>
    <xf numFmtId="0" fontId="9" fillId="0" borderId="5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23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15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49" fontId="17" fillId="2" borderId="2" xfId="1" applyNumberFormat="1" applyFont="1" applyFill="1" applyBorder="1" applyAlignment="1">
      <alignment horizontal="center" vertical="center" wrapText="1"/>
    </xf>
    <xf numFmtId="49" fontId="17" fillId="2" borderId="3" xfId="1" applyNumberFormat="1" applyFont="1" applyFill="1" applyBorder="1" applyAlignment="1">
      <alignment horizontal="center" vertical="center" wrapText="1"/>
    </xf>
    <xf numFmtId="49" fontId="17" fillId="2" borderId="4" xfId="1" applyNumberFormat="1" applyFont="1" applyFill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49" fontId="17" fillId="3" borderId="2" xfId="1" applyNumberFormat="1" applyFont="1" applyFill="1" applyBorder="1" applyAlignment="1">
      <alignment horizontal="center" vertical="center" wrapText="1"/>
    </xf>
    <xf numFmtId="49" fontId="17" fillId="3" borderId="3" xfId="1" applyNumberFormat="1" applyFont="1" applyFill="1" applyBorder="1" applyAlignment="1">
      <alignment horizontal="center" vertical="center" wrapText="1"/>
    </xf>
    <xf numFmtId="49" fontId="17" fillId="3" borderId="4" xfId="1" applyNumberFormat="1" applyFont="1" applyFill="1" applyBorder="1" applyAlignment="1">
      <alignment horizontal="center" vertical="center" wrapText="1"/>
    </xf>
    <xf numFmtId="49" fontId="17" fillId="0" borderId="2" xfId="1" applyNumberFormat="1" applyFont="1" applyBorder="1" applyAlignment="1">
      <alignment horizontal="center" vertical="center" wrapText="1"/>
    </xf>
    <xf numFmtId="49" fontId="17" fillId="0" borderId="3" xfId="1" applyNumberFormat="1" applyFont="1" applyBorder="1" applyAlignment="1">
      <alignment horizontal="center" vertical="center" wrapText="1"/>
    </xf>
    <xf numFmtId="49" fontId="17" fillId="0" borderId="4" xfId="1" applyNumberFormat="1" applyFont="1" applyBorder="1" applyAlignment="1">
      <alignment horizontal="center" vertical="center" wrapText="1"/>
    </xf>
  </cellXfs>
  <cellStyles count="11">
    <cellStyle name="Обычный" xfId="0" builtinId="0"/>
    <cellStyle name="Обычный 10" xfId="10"/>
    <cellStyle name="Обычный 2" xfId="1"/>
    <cellStyle name="Обычный 2 2" xfId="3"/>
    <cellStyle name="Обычный 3" xfId="2"/>
    <cellStyle name="Обычный 3 2" xfId="7"/>
    <cellStyle name="Обычный 4" xfId="4"/>
    <cellStyle name="Обычный 5" xfId="8"/>
    <cellStyle name="Обычный 6" xfId="9"/>
    <cellStyle name="Обычный 7" xfId="5"/>
    <cellStyle name="Обычный_СВОД приложение 6 (РАБОТА)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2"/>
  <sheetViews>
    <sheetView workbookViewId="0">
      <selection activeCell="C12" sqref="C12"/>
    </sheetView>
  </sheetViews>
  <sheetFormatPr defaultColWidth="9.140625" defaultRowHeight="15.75" x14ac:dyDescent="0.25"/>
  <cols>
    <col min="1" max="1" width="9.140625" style="3"/>
    <col min="2" max="2" width="47.7109375" style="3" customWidth="1"/>
    <col min="3" max="3" width="28.140625" style="3" customWidth="1"/>
    <col min="4" max="4" width="24" style="3" customWidth="1"/>
    <col min="5" max="5" width="21.140625" style="3" customWidth="1"/>
    <col min="6" max="16384" width="9.140625" style="3"/>
  </cols>
  <sheetData>
    <row r="3" spans="1:5" ht="48.75" customHeight="1" x14ac:dyDescent="0.25">
      <c r="A3" s="1" t="s">
        <v>1</v>
      </c>
      <c r="B3" s="2" t="s">
        <v>0</v>
      </c>
      <c r="C3" s="2" t="s">
        <v>19</v>
      </c>
      <c r="D3" s="2" t="s">
        <v>41</v>
      </c>
      <c r="E3" s="2" t="s">
        <v>87</v>
      </c>
    </row>
    <row r="4" spans="1:5" ht="15" customHeight="1" x14ac:dyDescent="0.25">
      <c r="A4" s="1">
        <v>1</v>
      </c>
      <c r="B4" s="4" t="s">
        <v>22</v>
      </c>
      <c r="C4" s="2" t="s">
        <v>20</v>
      </c>
      <c r="D4" s="1"/>
      <c r="E4" s="1"/>
    </row>
    <row r="5" spans="1:5" x14ac:dyDescent="0.25">
      <c r="A5" s="1">
        <f>A4+1</f>
        <v>2</v>
      </c>
      <c r="B5" s="5" t="s">
        <v>2</v>
      </c>
      <c r="C5" s="33" t="s">
        <v>20</v>
      </c>
      <c r="D5" s="1"/>
      <c r="E5" s="1"/>
    </row>
    <row r="6" spans="1:5" ht="31.5" x14ac:dyDescent="0.25">
      <c r="A6" s="1">
        <f t="shared" ref="A6:A22" si="0">A5+1</f>
        <v>3</v>
      </c>
      <c r="B6" s="5" t="s">
        <v>3</v>
      </c>
      <c r="C6" s="33" t="s">
        <v>40</v>
      </c>
      <c r="D6" s="1">
        <v>1</v>
      </c>
      <c r="E6" s="2" t="s">
        <v>88</v>
      </c>
    </row>
    <row r="7" spans="1:5" x14ac:dyDescent="0.25">
      <c r="A7" s="1">
        <f t="shared" si="0"/>
        <v>4</v>
      </c>
      <c r="B7" s="5" t="s">
        <v>21</v>
      </c>
      <c r="C7" s="33" t="s">
        <v>20</v>
      </c>
      <c r="D7" s="1"/>
      <c r="E7" s="1"/>
    </row>
    <row r="8" spans="1:5" x14ac:dyDescent="0.25">
      <c r="A8" s="1">
        <f t="shared" si="0"/>
        <v>5</v>
      </c>
      <c r="B8" s="5" t="s">
        <v>4</v>
      </c>
      <c r="C8" s="33" t="s">
        <v>20</v>
      </c>
      <c r="D8" s="1"/>
      <c r="E8" s="2"/>
    </row>
    <row r="9" spans="1:5" x14ac:dyDescent="0.25">
      <c r="A9" s="1">
        <f t="shared" si="0"/>
        <v>6</v>
      </c>
      <c r="B9" s="5" t="s">
        <v>5</v>
      </c>
      <c r="C9" s="33" t="s">
        <v>20</v>
      </c>
      <c r="D9" s="1"/>
      <c r="E9" s="2"/>
    </row>
    <row r="10" spans="1:5" ht="21.2" customHeight="1" x14ac:dyDescent="0.25">
      <c r="A10" s="1">
        <f t="shared" si="0"/>
        <v>7</v>
      </c>
      <c r="B10" s="4" t="s">
        <v>18</v>
      </c>
      <c r="C10" s="33" t="s">
        <v>20</v>
      </c>
      <c r="D10" s="1"/>
      <c r="E10" s="2"/>
    </row>
    <row r="11" spans="1:5" ht="31.5" x14ac:dyDescent="0.25">
      <c r="A11" s="1">
        <f t="shared" si="0"/>
        <v>8</v>
      </c>
      <c r="B11" s="5" t="s">
        <v>6</v>
      </c>
      <c r="C11" s="33" t="s">
        <v>40</v>
      </c>
      <c r="D11" s="1">
        <v>3</v>
      </c>
      <c r="E11" s="2" t="s">
        <v>88</v>
      </c>
    </row>
    <row r="12" spans="1:5" ht="31.5" x14ac:dyDescent="0.25">
      <c r="A12" s="1">
        <f t="shared" si="0"/>
        <v>9</v>
      </c>
      <c r="B12" s="5" t="s">
        <v>7</v>
      </c>
      <c r="C12" s="33" t="s">
        <v>40</v>
      </c>
      <c r="D12" s="1">
        <v>6</v>
      </c>
      <c r="E12" s="2" t="s">
        <v>88</v>
      </c>
    </row>
    <row r="13" spans="1:5" x14ac:dyDescent="0.25">
      <c r="A13" s="1">
        <f t="shared" si="0"/>
        <v>10</v>
      </c>
      <c r="B13" s="5" t="s">
        <v>8</v>
      </c>
      <c r="C13" s="33" t="s">
        <v>20</v>
      </c>
      <c r="D13" s="1"/>
      <c r="E13" s="2"/>
    </row>
    <row r="14" spans="1:5" x14ac:dyDescent="0.25">
      <c r="A14" s="1">
        <f t="shared" si="0"/>
        <v>11</v>
      </c>
      <c r="B14" s="5" t="s">
        <v>9</v>
      </c>
      <c r="C14" s="33" t="s">
        <v>20</v>
      </c>
      <c r="D14" s="1"/>
      <c r="E14" s="2"/>
    </row>
    <row r="15" spans="1:5" x14ac:dyDescent="0.25">
      <c r="A15" s="1">
        <f t="shared" si="0"/>
        <v>12</v>
      </c>
      <c r="B15" s="5" t="s">
        <v>10</v>
      </c>
      <c r="C15" s="33" t="s">
        <v>20</v>
      </c>
      <c r="D15" s="1"/>
      <c r="E15" s="2"/>
    </row>
    <row r="16" spans="1:5" ht="31.5" x14ac:dyDescent="0.25">
      <c r="A16" s="1">
        <f t="shared" si="0"/>
        <v>13</v>
      </c>
      <c r="B16" s="5" t="s">
        <v>11</v>
      </c>
      <c r="C16" s="33" t="s">
        <v>40</v>
      </c>
      <c r="D16" s="1">
        <v>4</v>
      </c>
      <c r="E16" s="2" t="s">
        <v>88</v>
      </c>
    </row>
    <row r="17" spans="1:5" x14ac:dyDescent="0.25">
      <c r="A17" s="1">
        <f t="shared" si="0"/>
        <v>14</v>
      </c>
      <c r="B17" s="5" t="s">
        <v>12</v>
      </c>
      <c r="C17" s="33" t="s">
        <v>20</v>
      </c>
      <c r="D17" s="1"/>
      <c r="E17" s="2"/>
    </row>
    <row r="18" spans="1:5" x14ac:dyDescent="0.25">
      <c r="A18" s="1">
        <f t="shared" si="0"/>
        <v>15</v>
      </c>
      <c r="B18" s="5" t="s">
        <v>13</v>
      </c>
      <c r="C18" s="33" t="s">
        <v>20</v>
      </c>
      <c r="D18" s="1"/>
      <c r="E18" s="2"/>
    </row>
    <row r="19" spans="1:5" ht="31.5" x14ac:dyDescent="0.25">
      <c r="A19" s="1">
        <f t="shared" si="0"/>
        <v>16</v>
      </c>
      <c r="B19" s="5" t="s">
        <v>14</v>
      </c>
      <c r="C19" s="33" t="s">
        <v>40</v>
      </c>
      <c r="D19" s="1">
        <v>8</v>
      </c>
      <c r="E19" s="2" t="s">
        <v>88</v>
      </c>
    </row>
    <row r="20" spans="1:5" ht="15.75" customHeight="1" x14ac:dyDescent="0.25">
      <c r="A20" s="1">
        <f t="shared" si="0"/>
        <v>17</v>
      </c>
      <c r="B20" s="4" t="s">
        <v>17</v>
      </c>
      <c r="C20" s="1" t="s">
        <v>20</v>
      </c>
      <c r="D20" s="1"/>
      <c r="E20" s="2"/>
    </row>
    <row r="21" spans="1:5" x14ac:dyDescent="0.25">
      <c r="A21" s="1">
        <f t="shared" si="0"/>
        <v>18</v>
      </c>
      <c r="B21" s="5" t="s">
        <v>15</v>
      </c>
      <c r="C21" s="1" t="s">
        <v>20</v>
      </c>
      <c r="D21" s="1"/>
      <c r="E21" s="1"/>
    </row>
    <row r="22" spans="1:5" x14ac:dyDescent="0.25">
      <c r="A22" s="1">
        <f t="shared" si="0"/>
        <v>19</v>
      </c>
      <c r="B22" s="5" t="s">
        <v>16</v>
      </c>
      <c r="C22" s="1" t="s">
        <v>20</v>
      </c>
      <c r="D22" s="1"/>
      <c r="E22" s="1"/>
    </row>
  </sheetData>
  <pageMargins left="0.38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10"/>
  <sheetViews>
    <sheetView tabSelected="1" workbookViewId="0">
      <selection activeCell="I9" sqref="I9"/>
    </sheetView>
  </sheetViews>
  <sheetFormatPr defaultColWidth="9.140625" defaultRowHeight="12.75" x14ac:dyDescent="0.25"/>
  <cols>
    <col min="1" max="1" width="4.5703125" style="17" customWidth="1"/>
    <col min="2" max="2" width="24.7109375" style="17" customWidth="1"/>
    <col min="3" max="3" width="20.42578125" style="17" customWidth="1"/>
    <col min="4" max="4" width="13.42578125" style="17" customWidth="1"/>
    <col min="5" max="6" width="22.28515625" style="17" customWidth="1"/>
    <col min="7" max="7" width="17.28515625" style="17" customWidth="1"/>
    <col min="8" max="8" width="15.7109375" style="17" customWidth="1"/>
    <col min="9" max="9" width="29.7109375" style="17" customWidth="1"/>
    <col min="10" max="10" width="22.140625" style="17" customWidth="1"/>
    <col min="11" max="11" width="20.5703125" style="17" customWidth="1"/>
    <col min="12" max="12" width="31.7109375" style="17" customWidth="1"/>
    <col min="13" max="13" width="19" style="17" customWidth="1"/>
    <col min="14" max="16384" width="9.140625" style="17"/>
  </cols>
  <sheetData>
    <row r="4" spans="1:13" ht="15.75" x14ac:dyDescent="0.25">
      <c r="A4" s="75" t="s">
        <v>182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x14ac:dyDescent="0.25">
      <c r="A7" s="70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x14ac:dyDescent="0.25">
      <c r="A8" s="70" t="s">
        <v>83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4"/>
    </row>
    <row r="9" spans="1:13" ht="96.75" customHeight="1" x14ac:dyDescent="0.25">
      <c r="A9" s="29" t="s">
        <v>1</v>
      </c>
      <c r="B9" s="29" t="s">
        <v>23</v>
      </c>
      <c r="C9" s="26" t="s">
        <v>89</v>
      </c>
      <c r="D9" s="26" t="s">
        <v>96</v>
      </c>
      <c r="E9" s="24" t="s">
        <v>24</v>
      </c>
      <c r="F9" s="28" t="s">
        <v>87</v>
      </c>
      <c r="G9" s="24" t="s">
        <v>25</v>
      </c>
      <c r="H9" s="24" t="s">
        <v>26</v>
      </c>
      <c r="I9" s="24" t="s">
        <v>27</v>
      </c>
      <c r="J9" s="24" t="s">
        <v>28</v>
      </c>
      <c r="K9" s="24" t="s">
        <v>29</v>
      </c>
      <c r="L9" s="24" t="s">
        <v>30</v>
      </c>
      <c r="M9" s="24" t="s">
        <v>31</v>
      </c>
    </row>
    <row r="10" spans="1:13" ht="152.44999999999999" customHeight="1" x14ac:dyDescent="0.25">
      <c r="A10" s="18">
        <v>1</v>
      </c>
      <c r="B10" s="18" t="s">
        <v>85</v>
      </c>
      <c r="C10" s="27">
        <v>521410129820005</v>
      </c>
      <c r="D10" s="27" t="s">
        <v>106</v>
      </c>
      <c r="E10" s="18" t="s">
        <v>90</v>
      </c>
      <c r="F10" s="18" t="s">
        <v>88</v>
      </c>
      <c r="G10" s="25" t="s">
        <v>84</v>
      </c>
      <c r="H10" s="18" t="s">
        <v>86</v>
      </c>
      <c r="I10" s="18" t="s">
        <v>107</v>
      </c>
      <c r="J10" s="18" t="s">
        <v>80</v>
      </c>
      <c r="K10" s="18" t="s">
        <v>81</v>
      </c>
      <c r="L10" s="18" t="s">
        <v>82</v>
      </c>
      <c r="M10" s="21"/>
    </row>
  </sheetData>
  <mergeCells count="3">
    <mergeCell ref="A7:M7"/>
    <mergeCell ref="A8:M8"/>
    <mergeCell ref="A4:M4"/>
  </mergeCells>
  <pageMargins left="0.25" right="0.25" top="0.75" bottom="0.75" header="0.3" footer="0.3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="90" zoomScaleNormal="90" workbookViewId="0">
      <selection activeCell="A3" sqref="A3:M3"/>
    </sheetView>
  </sheetViews>
  <sheetFormatPr defaultColWidth="9.140625" defaultRowHeight="12.75" x14ac:dyDescent="0.25"/>
  <cols>
    <col min="1" max="1" width="4.7109375" style="17" customWidth="1"/>
    <col min="2" max="2" width="19.85546875" style="17" customWidth="1"/>
    <col min="3" max="3" width="22" style="17" customWidth="1"/>
    <col min="4" max="4" width="14" style="17" customWidth="1"/>
    <col min="5" max="5" width="39.28515625" style="17" customWidth="1"/>
    <col min="6" max="6" width="13.85546875" style="17" customWidth="1"/>
    <col min="7" max="7" width="17" style="17" customWidth="1"/>
    <col min="8" max="8" width="17.140625" style="17" customWidth="1"/>
    <col min="9" max="9" width="28.140625" style="17" customWidth="1"/>
    <col min="10" max="10" width="16.140625" style="17" customWidth="1"/>
    <col min="11" max="11" width="24.140625" style="17" customWidth="1"/>
    <col min="12" max="12" width="18" style="17" customWidth="1"/>
    <col min="13" max="13" width="18.28515625" style="17" customWidth="1"/>
    <col min="14" max="16384" width="9.140625" style="17"/>
  </cols>
  <sheetData>
    <row r="1" spans="1:13" x14ac:dyDescent="0.25">
      <c r="A1" s="15"/>
      <c r="B1" s="15"/>
      <c r="C1" s="15"/>
      <c r="D1" s="15"/>
      <c r="E1" s="15"/>
      <c r="F1" s="15"/>
      <c r="G1" s="15"/>
      <c r="H1" s="16"/>
      <c r="I1" s="15"/>
      <c r="J1" s="15"/>
      <c r="K1" s="15"/>
      <c r="L1" s="15"/>
      <c r="M1" s="15"/>
    </row>
    <row r="3" spans="1:13" ht="15.75" x14ac:dyDescent="0.25">
      <c r="A3" s="76" t="s">
        <v>181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x14ac:dyDescent="0.25">
      <c r="A6" s="77" t="s">
        <v>150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2"/>
    </row>
    <row r="7" spans="1:13" x14ac:dyDescent="0.25">
      <c r="A7" s="77" t="s">
        <v>149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9"/>
    </row>
    <row r="8" spans="1:13" ht="103.7" customHeight="1" x14ac:dyDescent="0.25">
      <c r="A8" s="24" t="s">
        <v>1</v>
      </c>
      <c r="B8" s="24" t="s">
        <v>23</v>
      </c>
      <c r="C8" s="24" t="s">
        <v>89</v>
      </c>
      <c r="D8" s="24" t="s">
        <v>96</v>
      </c>
      <c r="E8" s="24" t="s">
        <v>24</v>
      </c>
      <c r="F8" s="24" t="s">
        <v>87</v>
      </c>
      <c r="G8" s="24" t="s">
        <v>25</v>
      </c>
      <c r="H8" s="24" t="s">
        <v>26</v>
      </c>
      <c r="I8" s="24" t="s">
        <v>27</v>
      </c>
      <c r="J8" s="24" t="s">
        <v>28</v>
      </c>
      <c r="K8" s="24" t="s">
        <v>29</v>
      </c>
      <c r="L8" s="24" t="s">
        <v>30</v>
      </c>
      <c r="M8" s="24" t="s">
        <v>31</v>
      </c>
    </row>
    <row r="9" spans="1:13" ht="146.25" customHeight="1" x14ac:dyDescent="0.25">
      <c r="A9" s="24">
        <v>1</v>
      </c>
      <c r="B9" s="44" t="s">
        <v>104</v>
      </c>
      <c r="C9" s="45">
        <v>741721296630005</v>
      </c>
      <c r="D9" s="43" t="s">
        <v>155</v>
      </c>
      <c r="E9" s="43" t="s">
        <v>99</v>
      </c>
      <c r="F9" s="43" t="s">
        <v>88</v>
      </c>
      <c r="G9" s="43"/>
      <c r="H9" s="44" t="s">
        <v>105</v>
      </c>
      <c r="I9" s="43"/>
      <c r="J9" s="43" t="s">
        <v>80</v>
      </c>
      <c r="K9" s="43" t="s">
        <v>33</v>
      </c>
      <c r="L9" s="43" t="s">
        <v>34</v>
      </c>
      <c r="M9" s="24"/>
    </row>
    <row r="10" spans="1:13" ht="21.75" customHeight="1" x14ac:dyDescent="0.25">
      <c r="A10" s="80" t="s">
        <v>151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2"/>
    </row>
    <row r="11" spans="1:13" ht="201.2" customHeight="1" x14ac:dyDescent="0.25">
      <c r="A11" s="51" t="s">
        <v>143</v>
      </c>
      <c r="B11" s="34" t="s">
        <v>32</v>
      </c>
      <c r="C11" s="36">
        <v>741711296630015</v>
      </c>
      <c r="D11" s="34" t="s">
        <v>154</v>
      </c>
      <c r="E11" s="19" t="s">
        <v>99</v>
      </c>
      <c r="F11" s="19" t="s">
        <v>88</v>
      </c>
      <c r="G11" s="47" t="s">
        <v>135</v>
      </c>
      <c r="H11" s="18" t="s">
        <v>136</v>
      </c>
      <c r="I11" s="34" t="s">
        <v>134</v>
      </c>
      <c r="J11" s="18" t="s">
        <v>80</v>
      </c>
      <c r="K11" s="19" t="s">
        <v>33</v>
      </c>
      <c r="L11" s="18" t="s">
        <v>34</v>
      </c>
      <c r="M11" s="22"/>
    </row>
    <row r="12" spans="1:13" ht="186.75" customHeight="1" x14ac:dyDescent="0.25">
      <c r="A12" s="51" t="s">
        <v>144</v>
      </c>
      <c r="B12" s="34" t="s">
        <v>35</v>
      </c>
      <c r="C12" s="36">
        <v>741711296630025</v>
      </c>
      <c r="D12" s="34" t="s">
        <v>98</v>
      </c>
      <c r="E12" s="19" t="s">
        <v>99</v>
      </c>
      <c r="F12" s="19" t="s">
        <v>88</v>
      </c>
      <c r="G12" s="46" t="s">
        <v>133</v>
      </c>
      <c r="H12" s="18" t="s">
        <v>131</v>
      </c>
      <c r="I12" s="34" t="s">
        <v>132</v>
      </c>
      <c r="J12" s="18" t="s">
        <v>80</v>
      </c>
      <c r="K12" s="19" t="s">
        <v>33</v>
      </c>
      <c r="L12" s="18" t="s">
        <v>34</v>
      </c>
      <c r="M12" s="22"/>
    </row>
    <row r="13" spans="1:13" ht="177" customHeight="1" x14ac:dyDescent="0.25">
      <c r="A13" s="51" t="s">
        <v>145</v>
      </c>
      <c r="B13" s="34" t="s">
        <v>36</v>
      </c>
      <c r="C13" s="36">
        <v>741711296630035</v>
      </c>
      <c r="D13" s="34" t="s">
        <v>98</v>
      </c>
      <c r="E13" s="19" t="s">
        <v>99</v>
      </c>
      <c r="F13" s="19" t="s">
        <v>88</v>
      </c>
      <c r="G13" s="48" t="s">
        <v>138</v>
      </c>
      <c r="H13" s="18" t="s">
        <v>100</v>
      </c>
      <c r="I13" s="34" t="s">
        <v>137</v>
      </c>
      <c r="J13" s="18" t="s">
        <v>80</v>
      </c>
      <c r="K13" s="18" t="s">
        <v>33</v>
      </c>
      <c r="L13" s="18" t="s">
        <v>34</v>
      </c>
      <c r="M13" s="22"/>
    </row>
    <row r="14" spans="1:13" ht="194.25" customHeight="1" x14ac:dyDescent="0.25">
      <c r="A14" s="51" t="s">
        <v>146</v>
      </c>
      <c r="B14" s="35" t="s">
        <v>37</v>
      </c>
      <c r="C14" s="37">
        <v>741711296630045</v>
      </c>
      <c r="D14" s="35" t="s">
        <v>98</v>
      </c>
      <c r="E14" s="18" t="s">
        <v>99</v>
      </c>
      <c r="F14" s="18" t="s">
        <v>88</v>
      </c>
      <c r="G14" s="50" t="s">
        <v>153</v>
      </c>
      <c r="H14" s="18" t="s">
        <v>101</v>
      </c>
      <c r="I14" s="22" t="s">
        <v>152</v>
      </c>
      <c r="J14" s="18" t="s">
        <v>80</v>
      </c>
      <c r="K14" s="18" t="s">
        <v>33</v>
      </c>
      <c r="L14" s="18" t="s">
        <v>34</v>
      </c>
      <c r="M14" s="21"/>
    </row>
    <row r="15" spans="1:13" ht="180" customHeight="1" x14ac:dyDescent="0.25">
      <c r="A15" s="51" t="s">
        <v>147</v>
      </c>
      <c r="B15" s="34" t="s">
        <v>38</v>
      </c>
      <c r="C15" s="36">
        <v>741711296630055</v>
      </c>
      <c r="D15" s="34" t="s">
        <v>98</v>
      </c>
      <c r="E15" s="18" t="s">
        <v>99</v>
      </c>
      <c r="F15" s="18" t="s">
        <v>88</v>
      </c>
      <c r="G15" s="49" t="s">
        <v>142</v>
      </c>
      <c r="H15" s="18" t="s">
        <v>102</v>
      </c>
      <c r="I15" s="34" t="s">
        <v>141</v>
      </c>
      <c r="J15" s="18" t="s">
        <v>80</v>
      </c>
      <c r="K15" s="18" t="s">
        <v>33</v>
      </c>
      <c r="L15" s="18" t="s">
        <v>34</v>
      </c>
      <c r="M15" s="21"/>
    </row>
    <row r="16" spans="1:13" ht="169.5" customHeight="1" x14ac:dyDescent="0.25">
      <c r="A16" s="51" t="s">
        <v>148</v>
      </c>
      <c r="B16" s="34" t="s">
        <v>39</v>
      </c>
      <c r="C16" s="36">
        <v>741711296630065</v>
      </c>
      <c r="D16" s="34" t="s">
        <v>98</v>
      </c>
      <c r="E16" s="18" t="s">
        <v>99</v>
      </c>
      <c r="F16" s="18" t="s">
        <v>88</v>
      </c>
      <c r="G16" s="50" t="s">
        <v>140</v>
      </c>
      <c r="H16" s="18" t="s">
        <v>103</v>
      </c>
      <c r="I16" s="34" t="s">
        <v>139</v>
      </c>
      <c r="J16" s="18" t="s">
        <v>80</v>
      </c>
      <c r="K16" s="18" t="s">
        <v>33</v>
      </c>
      <c r="L16" s="18" t="s">
        <v>34</v>
      </c>
      <c r="M16" s="21"/>
    </row>
    <row r="17" s="38" customFormat="1" x14ac:dyDescent="0.25"/>
  </sheetData>
  <mergeCells count="4">
    <mergeCell ref="A3:M3"/>
    <mergeCell ref="A6:M6"/>
    <mergeCell ref="A7:M7"/>
    <mergeCell ref="A10:M10"/>
  </mergeCells>
  <pageMargins left="0.25" right="0.25" top="0.28999999999999998" bottom="0.28000000000000003" header="0.3" footer="0.3"/>
  <pageSetup paperSize="9"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zoomScale="90" zoomScaleNormal="90" workbookViewId="0">
      <selection activeCell="G9" sqref="G9:G17"/>
    </sheetView>
  </sheetViews>
  <sheetFormatPr defaultColWidth="9.140625" defaultRowHeight="12" x14ac:dyDescent="0.25"/>
  <cols>
    <col min="1" max="1" width="4" style="8" customWidth="1"/>
    <col min="2" max="2" width="16.140625" style="8" customWidth="1"/>
    <col min="3" max="3" width="16.5703125" style="8" customWidth="1"/>
    <col min="4" max="4" width="21.140625" style="8" customWidth="1"/>
    <col min="5" max="6" width="18.140625" style="8" customWidth="1"/>
    <col min="7" max="7" width="15.28515625" style="8" customWidth="1"/>
    <col min="8" max="8" width="17.42578125" style="8" customWidth="1"/>
    <col min="9" max="9" width="14.5703125" style="8" customWidth="1"/>
    <col min="10" max="10" width="37.28515625" style="8" customWidth="1"/>
    <col min="11" max="11" width="26.5703125" style="8" customWidth="1"/>
    <col min="12" max="12" width="28.5703125" style="8" customWidth="1"/>
    <col min="13" max="13" width="19" style="8" customWidth="1"/>
    <col min="14" max="14" width="28.42578125" style="8" customWidth="1"/>
    <col min="15" max="16384" width="9.140625" style="8"/>
  </cols>
  <sheetData>
    <row r="1" spans="1:14" x14ac:dyDescent="0.25">
      <c r="A1" s="6"/>
      <c r="B1" s="6"/>
      <c r="C1" s="6"/>
      <c r="D1" s="6"/>
      <c r="E1" s="6"/>
      <c r="F1" s="6"/>
      <c r="G1" s="6"/>
      <c r="H1" s="6"/>
      <c r="I1" s="7"/>
      <c r="J1" s="6"/>
      <c r="K1" s="6"/>
      <c r="L1" s="6"/>
      <c r="M1" s="6"/>
      <c r="N1" s="6"/>
    </row>
    <row r="3" spans="1:14" ht="15.75" x14ac:dyDescent="0.25">
      <c r="A3" s="76" t="s">
        <v>181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91" t="s">
        <v>42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3"/>
    </row>
    <row r="7" spans="1:14" x14ac:dyDescent="0.25">
      <c r="A7" s="91" t="s">
        <v>43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</row>
    <row r="8" spans="1:14" ht="123" customHeight="1" x14ac:dyDescent="0.25">
      <c r="A8" s="40" t="s">
        <v>1</v>
      </c>
      <c r="B8" s="107" t="s">
        <v>23</v>
      </c>
      <c r="C8" s="108"/>
      <c r="D8" s="32" t="s">
        <v>89</v>
      </c>
      <c r="E8" s="32" t="s">
        <v>96</v>
      </c>
      <c r="F8" s="32" t="s">
        <v>24</v>
      </c>
      <c r="G8" s="32" t="s">
        <v>87</v>
      </c>
      <c r="H8" s="41" t="s">
        <v>25</v>
      </c>
      <c r="I8" s="32" t="s">
        <v>26</v>
      </c>
      <c r="J8" s="40" t="s">
        <v>27</v>
      </c>
      <c r="K8" s="40" t="s">
        <v>28</v>
      </c>
      <c r="L8" s="40" t="s">
        <v>29</v>
      </c>
      <c r="M8" s="40" t="s">
        <v>30</v>
      </c>
      <c r="N8" s="40" t="s">
        <v>31</v>
      </c>
    </row>
    <row r="9" spans="1:14" ht="152.44999999999999" customHeight="1" x14ac:dyDescent="0.25">
      <c r="A9" s="9">
        <v>1</v>
      </c>
      <c r="B9" s="83" t="s">
        <v>109</v>
      </c>
      <c r="C9" s="30" t="s">
        <v>46</v>
      </c>
      <c r="D9" s="83" t="s">
        <v>94</v>
      </c>
      <c r="E9" s="83" t="s">
        <v>97</v>
      </c>
      <c r="F9" s="83" t="s">
        <v>44</v>
      </c>
      <c r="G9" s="83" t="s">
        <v>88</v>
      </c>
      <c r="H9" s="11" t="s">
        <v>47</v>
      </c>
      <c r="I9" s="104" t="s">
        <v>108</v>
      </c>
      <c r="J9" s="12" t="s">
        <v>110</v>
      </c>
      <c r="K9" s="9" t="s">
        <v>111</v>
      </c>
      <c r="L9" s="86" t="s">
        <v>95</v>
      </c>
      <c r="M9" s="86" t="s">
        <v>45</v>
      </c>
      <c r="N9" s="53" t="s">
        <v>48</v>
      </c>
    </row>
    <row r="10" spans="1:14" ht="108.75" customHeight="1" x14ac:dyDescent="0.25">
      <c r="A10" s="9">
        <v>2</v>
      </c>
      <c r="B10" s="84"/>
      <c r="C10" s="13" t="s">
        <v>49</v>
      </c>
      <c r="D10" s="84"/>
      <c r="E10" s="84"/>
      <c r="F10" s="84"/>
      <c r="G10" s="84"/>
      <c r="H10" s="11" t="s">
        <v>50</v>
      </c>
      <c r="I10" s="105"/>
      <c r="J10" s="10" t="s">
        <v>112</v>
      </c>
      <c r="K10" s="9" t="s">
        <v>111</v>
      </c>
      <c r="L10" s="87"/>
      <c r="M10" s="87"/>
      <c r="N10" s="39" t="s">
        <v>51</v>
      </c>
    </row>
    <row r="11" spans="1:14" ht="58.7" customHeight="1" x14ac:dyDescent="0.25">
      <c r="A11" s="10" t="s">
        <v>52</v>
      </c>
      <c r="B11" s="84"/>
      <c r="C11" s="13" t="s">
        <v>53</v>
      </c>
      <c r="D11" s="84"/>
      <c r="E11" s="84"/>
      <c r="F11" s="84"/>
      <c r="G11" s="84"/>
      <c r="H11" s="100" t="s">
        <v>54</v>
      </c>
      <c r="I11" s="105"/>
      <c r="J11" s="102" t="s">
        <v>113</v>
      </c>
      <c r="K11" s="96" t="s">
        <v>111</v>
      </c>
      <c r="L11" s="87"/>
      <c r="M11" s="87"/>
      <c r="N11" s="89" t="s">
        <v>56</v>
      </c>
    </row>
    <row r="12" spans="1:14" ht="52.5" customHeight="1" x14ac:dyDescent="0.25">
      <c r="A12" s="9">
        <v>3</v>
      </c>
      <c r="B12" s="84"/>
      <c r="C12" s="10" t="s">
        <v>55</v>
      </c>
      <c r="D12" s="84"/>
      <c r="E12" s="84"/>
      <c r="F12" s="84"/>
      <c r="G12" s="84"/>
      <c r="H12" s="101"/>
      <c r="I12" s="105"/>
      <c r="J12" s="103"/>
      <c r="K12" s="98"/>
      <c r="L12" s="87"/>
      <c r="M12" s="87"/>
      <c r="N12" s="90"/>
    </row>
    <row r="13" spans="1:14" ht="123" customHeight="1" x14ac:dyDescent="0.25">
      <c r="A13" s="9">
        <v>4</v>
      </c>
      <c r="B13" s="84"/>
      <c r="C13" s="9" t="s">
        <v>57</v>
      </c>
      <c r="D13" s="84"/>
      <c r="E13" s="84"/>
      <c r="F13" s="84"/>
      <c r="G13" s="84"/>
      <c r="H13" s="14" t="s">
        <v>58</v>
      </c>
      <c r="I13" s="105"/>
      <c r="J13" s="10" t="s">
        <v>114</v>
      </c>
      <c r="K13" s="9" t="s">
        <v>111</v>
      </c>
      <c r="L13" s="87"/>
      <c r="M13" s="87"/>
      <c r="N13" s="39" t="s">
        <v>59</v>
      </c>
    </row>
    <row r="14" spans="1:14" ht="108.75" customHeight="1" x14ac:dyDescent="0.25">
      <c r="A14" s="96">
        <v>5</v>
      </c>
      <c r="B14" s="84"/>
      <c r="C14" s="109" t="s">
        <v>60</v>
      </c>
      <c r="D14" s="84"/>
      <c r="E14" s="84"/>
      <c r="F14" s="84"/>
      <c r="G14" s="84"/>
      <c r="H14" s="10" t="s">
        <v>61</v>
      </c>
      <c r="I14" s="105"/>
      <c r="J14" s="9" t="s">
        <v>115</v>
      </c>
      <c r="K14" s="9" t="s">
        <v>111</v>
      </c>
      <c r="L14" s="87"/>
      <c r="M14" s="87"/>
      <c r="N14" s="89" t="s">
        <v>62</v>
      </c>
    </row>
    <row r="15" spans="1:14" ht="108.75" customHeight="1" x14ac:dyDescent="0.25">
      <c r="A15" s="97"/>
      <c r="B15" s="84"/>
      <c r="C15" s="110"/>
      <c r="D15" s="84"/>
      <c r="E15" s="84"/>
      <c r="F15" s="84"/>
      <c r="G15" s="84"/>
      <c r="H15" s="10" t="s">
        <v>63</v>
      </c>
      <c r="I15" s="105"/>
      <c r="J15" s="9" t="s">
        <v>116</v>
      </c>
      <c r="K15" s="9" t="s">
        <v>111</v>
      </c>
      <c r="L15" s="87"/>
      <c r="M15" s="87"/>
      <c r="N15" s="99"/>
    </row>
    <row r="16" spans="1:14" ht="108.75" customHeight="1" x14ac:dyDescent="0.25">
      <c r="A16" s="98"/>
      <c r="B16" s="84"/>
      <c r="C16" s="111"/>
      <c r="D16" s="84"/>
      <c r="E16" s="84"/>
      <c r="F16" s="84"/>
      <c r="G16" s="84"/>
      <c r="H16" s="10" t="s">
        <v>64</v>
      </c>
      <c r="I16" s="105"/>
      <c r="J16" s="9" t="s">
        <v>117</v>
      </c>
      <c r="K16" s="9" t="s">
        <v>111</v>
      </c>
      <c r="L16" s="87"/>
      <c r="M16" s="87"/>
      <c r="N16" s="90"/>
    </row>
    <row r="17" spans="1:14" ht="108.75" customHeight="1" x14ac:dyDescent="0.25">
      <c r="A17" s="9">
        <v>6</v>
      </c>
      <c r="B17" s="85"/>
      <c r="C17" s="31" t="s">
        <v>65</v>
      </c>
      <c r="D17" s="85"/>
      <c r="E17" s="85"/>
      <c r="F17" s="85"/>
      <c r="G17" s="85"/>
      <c r="H17" s="10" t="s">
        <v>66</v>
      </c>
      <c r="I17" s="106"/>
      <c r="J17" s="9" t="s">
        <v>118</v>
      </c>
      <c r="K17" s="9" t="s">
        <v>111</v>
      </c>
      <c r="L17" s="88"/>
      <c r="M17" s="88"/>
      <c r="N17" s="39" t="s">
        <v>67</v>
      </c>
    </row>
  </sheetData>
  <mergeCells count="19">
    <mergeCell ref="A3:N3"/>
    <mergeCell ref="A14:A16"/>
    <mergeCell ref="K11:K12"/>
    <mergeCell ref="N14:N16"/>
    <mergeCell ref="H11:H12"/>
    <mergeCell ref="J11:J12"/>
    <mergeCell ref="I9:I17"/>
    <mergeCell ref="B8:C8"/>
    <mergeCell ref="C14:C16"/>
    <mergeCell ref="B9:B17"/>
    <mergeCell ref="D9:D17"/>
    <mergeCell ref="E9:E17"/>
    <mergeCell ref="F9:F17"/>
    <mergeCell ref="G9:G17"/>
    <mergeCell ref="M9:M17"/>
    <mergeCell ref="N11:N12"/>
    <mergeCell ref="A6:N6"/>
    <mergeCell ref="A7:N7"/>
    <mergeCell ref="L9:L17"/>
  </mergeCells>
  <pageMargins left="0.25" right="0.25" top="0.28999999999999998" bottom="0.22" header="0.3" footer="0.21"/>
  <pageSetup paperSize="9" scale="5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9"/>
  <sheetViews>
    <sheetView zoomScale="90" zoomScaleNormal="90" workbookViewId="0">
      <selection activeCell="S5" sqref="S5"/>
    </sheetView>
  </sheetViews>
  <sheetFormatPr defaultColWidth="9.140625" defaultRowHeight="12.75" x14ac:dyDescent="0.2"/>
  <cols>
    <col min="1" max="1" width="8.140625" style="17" customWidth="1"/>
    <col min="2" max="2" width="26.42578125" style="63" customWidth="1"/>
    <col min="3" max="3" width="21.42578125" style="17" customWidth="1"/>
    <col min="4" max="4" width="20" style="59" customWidth="1"/>
    <col min="5" max="5" width="37.42578125" style="64" customWidth="1"/>
    <col min="6" max="6" width="16.28515625" style="59" customWidth="1"/>
    <col min="7" max="7" width="17.28515625" style="59" customWidth="1"/>
    <col min="8" max="8" width="19.42578125" style="59" customWidth="1"/>
    <col min="9" max="9" width="31.140625" style="59" customWidth="1"/>
    <col min="10" max="10" width="19.42578125" style="59" customWidth="1"/>
    <col min="11" max="11" width="30.42578125" style="17" customWidth="1"/>
    <col min="12" max="12" width="17" style="59" customWidth="1"/>
    <col min="13" max="13" width="19.42578125" style="59" customWidth="1"/>
    <col min="14" max="16384" width="9.140625" style="59"/>
  </cols>
  <sheetData>
    <row r="2" spans="1:13" x14ac:dyDescent="0.2">
      <c r="A2" s="112" t="s">
        <v>170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3" x14ac:dyDescent="0.2">
      <c r="A3" s="112" t="s">
        <v>156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3" ht="89.25" x14ac:dyDescent="0.2">
      <c r="A4" s="56" t="s">
        <v>1</v>
      </c>
      <c r="B4" s="56" t="s">
        <v>23</v>
      </c>
      <c r="C4" s="56" t="s">
        <v>89</v>
      </c>
      <c r="D4" s="56" t="s">
        <v>96</v>
      </c>
      <c r="E4" s="56" t="s">
        <v>24</v>
      </c>
      <c r="F4" s="56" t="s">
        <v>87</v>
      </c>
      <c r="G4" s="56" t="s">
        <v>25</v>
      </c>
      <c r="H4" s="56" t="s">
        <v>26</v>
      </c>
      <c r="I4" s="56" t="s">
        <v>27</v>
      </c>
      <c r="J4" s="56" t="s">
        <v>28</v>
      </c>
      <c r="K4" s="56" t="s">
        <v>29</v>
      </c>
      <c r="L4" s="56" t="s">
        <v>30</v>
      </c>
      <c r="M4" s="56" t="s">
        <v>31</v>
      </c>
    </row>
    <row r="5" spans="1:13" ht="89.25" x14ac:dyDescent="0.2">
      <c r="A5" s="60">
        <v>1</v>
      </c>
      <c r="B5" s="57" t="s">
        <v>157</v>
      </c>
      <c r="C5" s="61" t="s">
        <v>158</v>
      </c>
      <c r="D5" s="43" t="s">
        <v>173</v>
      </c>
      <c r="E5" s="43" t="s">
        <v>171</v>
      </c>
      <c r="F5" s="43" t="s">
        <v>88</v>
      </c>
      <c r="G5" s="62"/>
      <c r="H5" s="58" t="s">
        <v>159</v>
      </c>
      <c r="I5" s="62"/>
      <c r="J5" s="62"/>
      <c r="K5" s="43" t="s">
        <v>171</v>
      </c>
      <c r="L5" s="60" t="s">
        <v>34</v>
      </c>
      <c r="M5" s="62"/>
    </row>
    <row r="6" spans="1:13" ht="15.75" customHeight="1" x14ac:dyDescent="0.2">
      <c r="A6" s="113" t="s">
        <v>151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5"/>
    </row>
    <row r="7" spans="1:13" ht="153" customHeight="1" x14ac:dyDescent="0.2">
      <c r="A7" s="60" t="s">
        <v>166</v>
      </c>
      <c r="B7" s="65" t="s">
        <v>160</v>
      </c>
      <c r="C7" s="61" t="s">
        <v>161</v>
      </c>
      <c r="D7" s="43" t="s">
        <v>172</v>
      </c>
      <c r="E7" s="43" t="s">
        <v>171</v>
      </c>
      <c r="F7" s="55" t="s">
        <v>88</v>
      </c>
      <c r="G7" s="69" t="s">
        <v>176</v>
      </c>
      <c r="H7" s="58" t="s">
        <v>162</v>
      </c>
      <c r="I7" s="67" t="s">
        <v>175</v>
      </c>
      <c r="J7" s="68" t="s">
        <v>111</v>
      </c>
      <c r="K7" s="43" t="s">
        <v>171</v>
      </c>
      <c r="L7" s="60" t="s">
        <v>34</v>
      </c>
      <c r="M7" s="62"/>
    </row>
    <row r="8" spans="1:13" ht="127.5" x14ac:dyDescent="0.2">
      <c r="A8" s="60" t="s">
        <v>167</v>
      </c>
      <c r="B8" s="65" t="s">
        <v>163</v>
      </c>
      <c r="C8" s="61" t="s">
        <v>164</v>
      </c>
      <c r="D8" s="43" t="s">
        <v>172</v>
      </c>
      <c r="E8" s="43" t="s">
        <v>171</v>
      </c>
      <c r="F8" s="55" t="s">
        <v>88</v>
      </c>
      <c r="G8" s="69" t="s">
        <v>177</v>
      </c>
      <c r="H8" s="58" t="s">
        <v>162</v>
      </c>
      <c r="I8" s="67" t="s">
        <v>178</v>
      </c>
      <c r="J8" s="68" t="s">
        <v>111</v>
      </c>
      <c r="K8" s="43" t="s">
        <v>171</v>
      </c>
      <c r="L8" s="60" t="s">
        <v>34</v>
      </c>
      <c r="M8" s="43" t="s">
        <v>179</v>
      </c>
    </row>
    <row r="9" spans="1:13" ht="89.25" x14ac:dyDescent="0.2">
      <c r="A9" s="60" t="s">
        <v>168</v>
      </c>
      <c r="B9" s="65" t="s">
        <v>165</v>
      </c>
      <c r="C9" s="61" t="s">
        <v>169</v>
      </c>
      <c r="D9" s="43" t="s">
        <v>172</v>
      </c>
      <c r="E9" s="43" t="s">
        <v>171</v>
      </c>
      <c r="F9" s="55" t="s">
        <v>88</v>
      </c>
      <c r="G9" s="66"/>
      <c r="H9" s="58" t="s">
        <v>162</v>
      </c>
      <c r="I9" s="66"/>
      <c r="J9" s="68" t="s">
        <v>111</v>
      </c>
      <c r="K9" s="43" t="s">
        <v>171</v>
      </c>
      <c r="L9" s="60" t="s">
        <v>34</v>
      </c>
      <c r="M9" s="62"/>
    </row>
  </sheetData>
  <mergeCells count="3">
    <mergeCell ref="A3:M3"/>
    <mergeCell ref="A6:M6"/>
    <mergeCell ref="A2:M2"/>
  </mergeCells>
  <pageMargins left="0.7" right="0.7" top="0.75" bottom="0.75" header="0.3" footer="0.3"/>
  <pageSetup paperSize="9" scale="4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workbookViewId="0">
      <selection activeCell="J8" sqref="J8"/>
    </sheetView>
  </sheetViews>
  <sheetFormatPr defaultColWidth="9.140625" defaultRowHeight="12.75" x14ac:dyDescent="0.25"/>
  <cols>
    <col min="1" max="1" width="4.7109375" style="17" customWidth="1"/>
    <col min="2" max="2" width="12" style="17" customWidth="1"/>
    <col min="3" max="3" width="13.5703125" style="17" customWidth="1"/>
    <col min="4" max="4" width="16.85546875" style="17" customWidth="1"/>
    <col min="5" max="5" width="13.28515625" style="17" customWidth="1"/>
    <col min="6" max="6" width="19.42578125" style="17" customWidth="1"/>
    <col min="7" max="7" width="13.28515625" style="17" customWidth="1"/>
    <col min="8" max="8" width="15.7109375" style="17" customWidth="1"/>
    <col min="9" max="9" width="13.5703125" style="17" customWidth="1"/>
    <col min="10" max="10" width="33" style="17" customWidth="1"/>
    <col min="11" max="11" width="17.7109375" style="17" customWidth="1"/>
    <col min="12" max="12" width="21.7109375" style="17" customWidth="1"/>
    <col min="13" max="13" width="19.7109375" style="17" customWidth="1"/>
    <col min="14" max="14" width="17.28515625" style="17" customWidth="1"/>
    <col min="15" max="16384" width="9.140625" style="17"/>
  </cols>
  <sheetData>
    <row r="1" spans="1:14" x14ac:dyDescent="0.25">
      <c r="A1" s="15"/>
      <c r="B1" s="15"/>
      <c r="C1" s="15"/>
      <c r="D1" s="15"/>
      <c r="E1" s="15"/>
      <c r="F1" s="15"/>
      <c r="G1" s="15"/>
      <c r="H1" s="15"/>
      <c r="I1" s="16"/>
      <c r="J1" s="15"/>
      <c r="K1" s="15"/>
      <c r="L1" s="15"/>
      <c r="M1" s="15"/>
      <c r="N1" s="15"/>
    </row>
    <row r="3" spans="1:14" ht="15.75" x14ac:dyDescent="0.25">
      <c r="A3" s="76" t="s">
        <v>180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x14ac:dyDescent="0.25">
      <c r="A6" s="112" t="s">
        <v>68</v>
      </c>
      <c r="B6" s="112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4" x14ac:dyDescent="0.25">
      <c r="A7" s="112" t="s">
        <v>69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</row>
    <row r="8" spans="1:14" ht="132" customHeight="1" x14ac:dyDescent="0.25">
      <c r="A8" s="28" t="s">
        <v>1</v>
      </c>
      <c r="B8" s="117" t="s">
        <v>23</v>
      </c>
      <c r="C8" s="117"/>
      <c r="D8" s="28" t="s">
        <v>89</v>
      </c>
      <c r="E8" s="28" t="s">
        <v>96</v>
      </c>
      <c r="F8" s="28" t="s">
        <v>24</v>
      </c>
      <c r="G8" s="28" t="s">
        <v>87</v>
      </c>
      <c r="H8" s="28" t="s">
        <v>25</v>
      </c>
      <c r="I8" s="28" t="s">
        <v>26</v>
      </c>
      <c r="J8" s="28" t="s">
        <v>27</v>
      </c>
      <c r="K8" s="28" t="s">
        <v>28</v>
      </c>
      <c r="L8" s="28" t="s">
        <v>29</v>
      </c>
      <c r="M8" s="28" t="s">
        <v>30</v>
      </c>
      <c r="N8" s="28" t="s">
        <v>31</v>
      </c>
    </row>
    <row r="9" spans="1:14" ht="93.2" customHeight="1" x14ac:dyDescent="0.25">
      <c r="A9" s="18">
        <v>1</v>
      </c>
      <c r="B9" s="121" t="s">
        <v>119</v>
      </c>
      <c r="C9" s="52" t="s">
        <v>120</v>
      </c>
      <c r="D9" s="124" t="s">
        <v>91</v>
      </c>
      <c r="E9" s="124" t="s">
        <v>174</v>
      </c>
      <c r="F9" s="127" t="s">
        <v>93</v>
      </c>
      <c r="G9" s="127" t="s">
        <v>88</v>
      </c>
      <c r="H9" s="23" t="s">
        <v>73</v>
      </c>
      <c r="I9" s="118" t="s">
        <v>92</v>
      </c>
      <c r="J9" s="18" t="s">
        <v>126</v>
      </c>
      <c r="K9" s="18" t="s">
        <v>70</v>
      </c>
      <c r="L9" s="18" t="s">
        <v>79</v>
      </c>
      <c r="M9" s="20" t="s">
        <v>127</v>
      </c>
      <c r="N9" s="21"/>
    </row>
    <row r="10" spans="1:14" ht="140.25" x14ac:dyDescent="0.25">
      <c r="A10" s="18">
        <v>2</v>
      </c>
      <c r="B10" s="122"/>
      <c r="C10" s="54" t="s">
        <v>71</v>
      </c>
      <c r="D10" s="125"/>
      <c r="E10" s="125"/>
      <c r="F10" s="128"/>
      <c r="G10" s="128"/>
      <c r="H10" s="23" t="s">
        <v>74</v>
      </c>
      <c r="I10" s="119"/>
      <c r="J10" s="22" t="s">
        <v>124</v>
      </c>
      <c r="K10" s="18" t="s">
        <v>70</v>
      </c>
      <c r="L10" s="18" t="s">
        <v>72</v>
      </c>
      <c r="M10" s="20" t="s">
        <v>128</v>
      </c>
      <c r="N10" s="21"/>
    </row>
    <row r="11" spans="1:14" ht="103.7" customHeight="1" x14ac:dyDescent="0.25">
      <c r="A11" s="18">
        <v>3</v>
      </c>
      <c r="B11" s="122"/>
      <c r="C11" s="54" t="s">
        <v>121</v>
      </c>
      <c r="D11" s="125"/>
      <c r="E11" s="125"/>
      <c r="F11" s="128"/>
      <c r="G11" s="128"/>
      <c r="H11" s="23" t="s">
        <v>75</v>
      </c>
      <c r="I11" s="119"/>
      <c r="J11" s="22" t="s">
        <v>125</v>
      </c>
      <c r="K11" s="18" t="s">
        <v>70</v>
      </c>
      <c r="L11" s="18" t="s">
        <v>77</v>
      </c>
      <c r="M11" s="42" t="s">
        <v>129</v>
      </c>
      <c r="N11" s="21"/>
    </row>
    <row r="12" spans="1:14" ht="90" customHeight="1" x14ac:dyDescent="0.25">
      <c r="A12" s="18">
        <v>4</v>
      </c>
      <c r="B12" s="123"/>
      <c r="C12" s="54" t="s">
        <v>122</v>
      </c>
      <c r="D12" s="126"/>
      <c r="E12" s="126"/>
      <c r="F12" s="129"/>
      <c r="G12" s="129"/>
      <c r="H12" s="23" t="s">
        <v>76</v>
      </c>
      <c r="I12" s="120"/>
      <c r="J12" s="19" t="s">
        <v>123</v>
      </c>
      <c r="K12" s="18" t="s">
        <v>70</v>
      </c>
      <c r="L12" s="18" t="s">
        <v>78</v>
      </c>
      <c r="M12" s="42" t="s">
        <v>130</v>
      </c>
      <c r="N12" s="21"/>
    </row>
  </sheetData>
  <mergeCells count="10">
    <mergeCell ref="A3:N3"/>
    <mergeCell ref="A6:N6"/>
    <mergeCell ref="A7:N7"/>
    <mergeCell ref="B8:C8"/>
    <mergeCell ref="I9:I12"/>
    <mergeCell ref="B9:B12"/>
    <mergeCell ref="D9:D12"/>
    <mergeCell ref="E9:E12"/>
    <mergeCell ref="F9:F12"/>
    <mergeCell ref="G9:G12"/>
  </mergeCells>
  <pageMargins left="0.25" right="0.25" top="0.27" bottom="0.2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Подразделения </vt:lpstr>
      <vt:lpstr>ОСП "Ветлуга"</vt:lpstr>
      <vt:lpstr>ОСП «Казак-Уральский»</vt:lpstr>
      <vt:lpstr>ОСП "Елец"</vt:lpstr>
      <vt:lpstr>ЗЛВЗ</vt:lpstr>
      <vt:lpstr>филиал "Липецкспиртпром"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2024-01-24T13:02:53Z</dcterms:modified>
</cp:coreProperties>
</file>